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812"/>
  <workbookPr/>
  <mc:AlternateContent xmlns:mc="http://schemas.openxmlformats.org/markup-compatibility/2006">
    <mc:Choice Requires="x15">
      <x15ac:absPath xmlns:x15ac="http://schemas.microsoft.com/office/spreadsheetml/2010/11/ac" url="/Users/lidia/Dropbox/снежный бум 2016/amangaeva/Снежный Бум 2016/Результаты/"/>
    </mc:Choice>
  </mc:AlternateContent>
  <bookViews>
    <workbookView xWindow="0" yWindow="460" windowWidth="20480" windowHeight="11360" firstSheet="3" activeTab="3"/>
  </bookViews>
  <sheets>
    <sheet name="Народные, юниоры, коллективы" sheetId="2" r:id="rId1"/>
    <sheet name="Джаз-фанк, юн, б. коллект" sheetId="3" r:id="rId2"/>
    <sheet name="Совр хорео, юниоры, коллективы" sheetId="4" r:id="rId3"/>
    <sheet name="Народные, юниоры, дуэт" sheetId="5" r:id="rId4"/>
    <sheet name="Хип-хоп, юн, коллективы, бронза" sheetId="6" r:id="rId5"/>
    <sheet name="Хип-хоп, юн, коллективы, серебр" sheetId="7" r:id="rId6"/>
    <sheet name="Джаз-фанк, юниоры,соло" sheetId="9" r:id="rId7"/>
    <sheet name="Народные, юниоры, соло" sheetId="8" r:id="rId8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8" i="2" l="1"/>
  <c r="T9" i="2"/>
  <c r="T8" i="8"/>
  <c r="T9" i="8"/>
  <c r="T8" i="7"/>
  <c r="T9" i="7"/>
  <c r="T9" i="6"/>
  <c r="T7" i="8"/>
  <c r="T7" i="9"/>
  <c r="T7" i="7"/>
  <c r="T8" i="6"/>
  <c r="T7" i="6"/>
  <c r="T7" i="5"/>
  <c r="T8" i="4"/>
  <c r="T9" i="4"/>
  <c r="T7" i="4"/>
  <c r="T8" i="3"/>
  <c r="T7" i="3"/>
  <c r="T7" i="2"/>
</calcChain>
</file>

<file path=xl/sharedStrings.xml><?xml version="1.0" encoding="utf-8"?>
<sst xmlns="http://schemas.openxmlformats.org/spreadsheetml/2006/main" count="377" uniqueCount="92">
  <si>
    <t>Судья</t>
  </si>
  <si>
    <t>Александр Пунгин</t>
  </si>
  <si>
    <t>Анна Золотарева</t>
  </si>
  <si>
    <t>Ольга Филиппова</t>
  </si>
  <si>
    <t>Критерии оценок</t>
  </si>
  <si>
    <t>т.и.</t>
  </si>
  <si>
    <t>к/х</t>
  </si>
  <si>
    <t>м</t>
  </si>
  <si>
    <t>э</t>
  </si>
  <si>
    <t>и</t>
  </si>
  <si>
    <t>Номер заявки</t>
  </si>
  <si>
    <t>Название коллектива</t>
  </si>
  <si>
    <t>Название номера</t>
  </si>
  <si>
    <t>Сумма баллов</t>
  </si>
  <si>
    <t>Данные об участнике</t>
  </si>
  <si>
    <t>Название студии</t>
  </si>
  <si>
    <t>театра танца «MiX»</t>
  </si>
  <si>
    <t>ФОК «Газпром»</t>
  </si>
  <si>
    <t>Спб Гбу ПМЦ «Калининский», ПМК «Мужество»</t>
  </si>
  <si>
    <t>«Легенда»</t>
  </si>
  <si>
    <t>подростково-молодежный клуб «Огонек»</t>
  </si>
  <si>
    <t>современного эстрадного танца «Dance Avenue»</t>
  </si>
  <si>
    <t>ГБОУ Гимназия №227</t>
  </si>
  <si>
    <t>НТ012</t>
  </si>
  <si>
    <t>НТ025</t>
  </si>
  <si>
    <t>НТ027</t>
  </si>
  <si>
    <t>СХ011</t>
  </si>
  <si>
    <t>ДФ002</t>
  </si>
  <si>
    <t>ХХ002</t>
  </si>
  <si>
    <t>ХХ007</t>
  </si>
  <si>
    <t>ХХ009</t>
  </si>
  <si>
    <t>DH - studio</t>
  </si>
  <si>
    <t>ХХ003</t>
  </si>
  <si>
    <t>ХХ004</t>
  </si>
  <si>
    <t>ХХ006</t>
  </si>
  <si>
    <t>НТ026</t>
  </si>
  <si>
    <t>СХ003</t>
  </si>
  <si>
    <t>СХ012</t>
  </si>
  <si>
    <t>ДФ001</t>
  </si>
  <si>
    <t>ДФ003</t>
  </si>
  <si>
    <t>НТ021</t>
  </si>
  <si>
    <t>НТ032</t>
  </si>
  <si>
    <t>Народные, юниоры, коллективы</t>
  </si>
  <si>
    <t>Джаз-фанк, юниоры, большие коллективы</t>
  </si>
  <si>
    <t>Современная хореография, юниоры, коллективы</t>
  </si>
  <si>
    <t>Народные, юниоры, дуэт</t>
  </si>
  <si>
    <t>Хип-хоп, юниоры, коллективы, бронза</t>
  </si>
  <si>
    <t>Хип-хоп, юниоры, коллективы, серебро</t>
  </si>
  <si>
    <t>Джаз-фанк, юниоры,соло</t>
  </si>
  <si>
    <t>Народные, юниоры, соло</t>
  </si>
  <si>
    <t>НТ009</t>
  </si>
  <si>
    <t>коллектив хореографического ансамбля «Рассвет»</t>
  </si>
  <si>
    <t>Пшеничная Лидия (хореографический ансамбль «Рассвет»)</t>
  </si>
  <si>
    <t>номер «Летняя плясовая»</t>
  </si>
  <si>
    <t>Силина Софья</t>
  </si>
  <si>
    <t>номер «Джалеби»</t>
  </si>
  <si>
    <t>Баринова Юлия</t>
  </si>
  <si>
    <t>номер «Индийский танец»</t>
  </si>
  <si>
    <t>«Fiesta»</t>
  </si>
  <si>
    <t>номер «Пробуждение»</t>
  </si>
  <si>
    <t>школа танцев DeluxeDance</t>
  </si>
  <si>
    <t>Волкова Дарья</t>
  </si>
  <si>
    <t>номер «Вusiness jazz-funk»</t>
  </si>
  <si>
    <t>«Конфетти»</t>
  </si>
  <si>
    <t>номер «Путь к победе!»</t>
  </si>
  <si>
    <t>номер «А дела подождут!»</t>
  </si>
  <si>
    <t>DH</t>
  </si>
  <si>
    <t>«Scream»</t>
  </si>
  <si>
    <t>номер «Check»</t>
  </si>
  <si>
    <t>номер «Крамп»</t>
  </si>
  <si>
    <t>Silva Dance</t>
  </si>
  <si>
    <t>номер «Матрица»</t>
  </si>
  <si>
    <t>студия Silva Dance, дом молодежи Купчино</t>
  </si>
  <si>
    <t>«Дети Санджаи»</t>
  </si>
  <si>
    <t>номер «Давайте танцевать»</t>
  </si>
  <si>
    <t>«Максимум»</t>
  </si>
  <si>
    <t>номер «Чувства»</t>
  </si>
  <si>
    <t>номер «One more time»</t>
  </si>
  <si>
    <t>номер «Телефон»</t>
  </si>
  <si>
    <t>номер «На Кузьму-Демьяна»</t>
  </si>
  <si>
    <t>школы танца «Санджая»</t>
  </si>
  <si>
    <t>номер «Сплетницы»</t>
  </si>
  <si>
    <t xml:space="preserve">номер «Bumbro», </t>
  </si>
  <si>
    <t>школа танца «Санджая»</t>
  </si>
  <si>
    <t>Место</t>
  </si>
  <si>
    <t>Санджая</t>
  </si>
  <si>
    <t>Техника исполнения</t>
  </si>
  <si>
    <t>Композиция/хореография</t>
  </si>
  <si>
    <t>Музыкальность</t>
  </si>
  <si>
    <t>Эмоциональность</t>
  </si>
  <si>
    <t>Имидж</t>
  </si>
  <si>
    <t>участие в сольном варианте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</si>
</sst>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1"/>
    </font>
    <font>
      <b/>
      <sz val="15"/>
      <color rgb="FF000000"/>
      <name val="Times New Roman"/>
      <family val="1"/>
      <charset val="1"/>
    </font>
    <font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FE7F5"/>
        <bgColor rgb="FFCCFFFF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4" fillId="0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30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3" xfId="0" applyFont="1" applyBorder="1" applyAlignment="1">
      <alignment wrapText="1"/>
    </xf>
    <xf numFmtId="0" fontId="2" fillId="2" borderId="10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9" xfId="0" applyBorder="1"/>
    <xf numFmtId="0" fontId="0" fillId="0" borderId="10" xfId="0" applyBorder="1"/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0" fillId="0" borderId="14" xfId="0" applyBorder="1"/>
    <xf numFmtId="0" fontId="2" fillId="0" borderId="3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2" xfId="0" applyBorder="1"/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0" borderId="8" xfId="0" applyBorder="1"/>
    <xf numFmtId="0" fontId="2" fillId="0" borderId="33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  <xf numFmtId="0" fontId="2" fillId="2" borderId="21" xfId="0" applyFont="1" applyFill="1" applyBorder="1" applyAlignment="1">
      <alignment horizontal="center" wrapText="1"/>
    </xf>
    <xf numFmtId="0" fontId="2" fillId="2" borderId="22" xfId="0" applyFont="1" applyFill="1" applyBorder="1" applyAlignment="1">
      <alignment horizontal="center" wrapText="1"/>
    </xf>
    <xf numFmtId="0" fontId="2" fillId="2" borderId="40" xfId="0" applyFont="1" applyFill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topLeftCell="A2" workbookViewId="0">
      <selection activeCell="C13" sqref="C13"/>
    </sheetView>
  </sheetViews>
  <sheetFormatPr baseColWidth="10" defaultColWidth="8.83203125" defaultRowHeight="15" x14ac:dyDescent="0.2"/>
  <cols>
    <col min="1" max="1" width="8.83203125" style="1"/>
    <col min="2" max="2" width="19.1640625" style="1" customWidth="1"/>
    <col min="3" max="3" width="19" style="1" customWidth="1"/>
    <col min="4" max="4" width="24.5" style="1" customWidth="1"/>
    <col min="5" max="1025" width="8.83203125" style="1"/>
  </cols>
  <sheetData>
    <row r="1" spans="1:21" ht="13" customHeight="1" x14ac:dyDescent="0.2"/>
    <row r="2" spans="1:21" ht="20" customHeight="1" x14ac:dyDescent="0.2">
      <c r="A2"/>
      <c r="D2"/>
      <c r="E2" s="2" t="s">
        <v>42</v>
      </c>
    </row>
    <row r="3" spans="1:21" ht="16" thickBot="1" x14ac:dyDescent="0.25"/>
    <row r="4" spans="1:21" ht="20" customHeight="1" thickBot="1" x14ac:dyDescent="0.25">
      <c r="A4" s="86" t="s">
        <v>0</v>
      </c>
      <c r="B4" s="87"/>
      <c r="C4" s="87"/>
      <c r="D4" s="88"/>
      <c r="E4" s="89" t="s">
        <v>1</v>
      </c>
      <c r="F4" s="90"/>
      <c r="G4" s="90"/>
      <c r="H4" s="90"/>
      <c r="I4" s="91"/>
      <c r="J4" s="92" t="s">
        <v>2</v>
      </c>
      <c r="K4" s="90"/>
      <c r="L4" s="90"/>
      <c r="M4" s="90"/>
      <c r="N4" s="91"/>
      <c r="O4" s="92" t="s">
        <v>3</v>
      </c>
      <c r="P4" s="90"/>
      <c r="Q4" s="90"/>
      <c r="R4" s="90"/>
      <c r="S4" s="91"/>
      <c r="T4" s="93" t="s">
        <v>13</v>
      </c>
      <c r="U4" s="83" t="s">
        <v>84</v>
      </c>
    </row>
    <row r="5" spans="1:21" ht="15" customHeight="1" thickBot="1" x14ac:dyDescent="0.25">
      <c r="A5" s="94" t="s">
        <v>14</v>
      </c>
      <c r="B5" s="95"/>
      <c r="C5" s="95"/>
      <c r="D5" s="96"/>
      <c r="E5" s="97" t="s">
        <v>4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9"/>
      <c r="T5" s="84"/>
      <c r="U5" s="84"/>
    </row>
    <row r="6" spans="1:21" ht="33.5" customHeight="1" thickBot="1" x14ac:dyDescent="0.25">
      <c r="A6" s="10" t="s">
        <v>10</v>
      </c>
      <c r="B6" s="11" t="s">
        <v>11</v>
      </c>
      <c r="C6" s="11" t="s">
        <v>12</v>
      </c>
      <c r="D6" s="12" t="s">
        <v>15</v>
      </c>
      <c r="E6" s="13" t="s">
        <v>5</v>
      </c>
      <c r="F6" s="14" t="s">
        <v>6</v>
      </c>
      <c r="G6" s="14" t="s">
        <v>7</v>
      </c>
      <c r="H6" s="14" t="s">
        <v>8</v>
      </c>
      <c r="I6" s="15" t="s">
        <v>9</v>
      </c>
      <c r="J6" s="13" t="s">
        <v>5</v>
      </c>
      <c r="K6" s="14" t="s">
        <v>6</v>
      </c>
      <c r="L6" s="14" t="s">
        <v>7</v>
      </c>
      <c r="M6" s="14" t="s">
        <v>8</v>
      </c>
      <c r="N6" s="15" t="s">
        <v>9</v>
      </c>
      <c r="O6" s="13" t="s">
        <v>5</v>
      </c>
      <c r="P6" s="14" t="s">
        <v>6</v>
      </c>
      <c r="Q6" s="14" t="s">
        <v>7</v>
      </c>
      <c r="R6" s="14" t="s">
        <v>8</v>
      </c>
      <c r="S6" s="15" t="s">
        <v>9</v>
      </c>
      <c r="T6" s="85"/>
      <c r="U6" s="85"/>
    </row>
    <row r="7" spans="1:21" s="3" customFormat="1" ht="44.25" customHeight="1" x14ac:dyDescent="0.15">
      <c r="A7" s="56" t="s">
        <v>50</v>
      </c>
      <c r="B7" s="63" t="s">
        <v>51</v>
      </c>
      <c r="C7" s="63" t="s">
        <v>79</v>
      </c>
      <c r="D7" s="65" t="s">
        <v>18</v>
      </c>
      <c r="E7" s="23">
        <v>8</v>
      </c>
      <c r="F7" s="24">
        <v>8</v>
      </c>
      <c r="G7" s="24">
        <v>8</v>
      </c>
      <c r="H7" s="24">
        <v>8</v>
      </c>
      <c r="I7" s="25">
        <v>8</v>
      </c>
      <c r="J7" s="23">
        <v>7</v>
      </c>
      <c r="K7" s="24">
        <v>8</v>
      </c>
      <c r="L7" s="24">
        <v>7</v>
      </c>
      <c r="M7" s="24">
        <v>9</v>
      </c>
      <c r="N7" s="25">
        <v>10</v>
      </c>
      <c r="O7" s="23">
        <v>10</v>
      </c>
      <c r="P7" s="24">
        <v>10</v>
      </c>
      <c r="Q7" s="24">
        <v>10</v>
      </c>
      <c r="R7" s="24">
        <v>10</v>
      </c>
      <c r="S7" s="25">
        <v>10</v>
      </c>
      <c r="T7" s="66">
        <f>SUM(E7:S7)</f>
        <v>131</v>
      </c>
      <c r="U7" s="66">
        <v>2</v>
      </c>
    </row>
    <row r="8" spans="1:21" ht="28" x14ac:dyDescent="0.2">
      <c r="A8" s="48" t="s">
        <v>40</v>
      </c>
      <c r="B8" s="63" t="s">
        <v>80</v>
      </c>
      <c r="C8" s="63" t="s">
        <v>82</v>
      </c>
      <c r="D8" s="63" t="s">
        <v>83</v>
      </c>
      <c r="E8" s="21">
        <v>8</v>
      </c>
      <c r="F8" s="6">
        <v>9</v>
      </c>
      <c r="G8" s="6">
        <v>9</v>
      </c>
      <c r="H8" s="6">
        <v>8</v>
      </c>
      <c r="I8" s="16">
        <v>8</v>
      </c>
      <c r="J8" s="21">
        <v>7</v>
      </c>
      <c r="K8" s="6">
        <v>8</v>
      </c>
      <c r="L8" s="6">
        <v>8</v>
      </c>
      <c r="M8" s="6">
        <v>8</v>
      </c>
      <c r="N8" s="16">
        <v>10</v>
      </c>
      <c r="O8" s="21">
        <v>8</v>
      </c>
      <c r="P8" s="6">
        <v>9</v>
      </c>
      <c r="Q8" s="6">
        <v>9</v>
      </c>
      <c r="R8" s="6">
        <v>10</v>
      </c>
      <c r="S8" s="16">
        <v>10</v>
      </c>
      <c r="T8" s="66">
        <f t="shared" ref="T8:T9" si="0">SUM(E8:S8)</f>
        <v>129</v>
      </c>
      <c r="U8" s="66">
        <v>3</v>
      </c>
    </row>
    <row r="9" spans="1:21" ht="43" thickBot="1" x14ac:dyDescent="0.25">
      <c r="A9" s="49" t="s">
        <v>41</v>
      </c>
      <c r="B9" s="63" t="s">
        <v>21</v>
      </c>
      <c r="C9" s="63" t="s">
        <v>81</v>
      </c>
      <c r="D9" s="63" t="s">
        <v>22</v>
      </c>
      <c r="E9" s="22">
        <v>10</v>
      </c>
      <c r="F9" s="17">
        <v>10</v>
      </c>
      <c r="G9" s="17">
        <v>10</v>
      </c>
      <c r="H9" s="17">
        <v>10</v>
      </c>
      <c r="I9" s="18">
        <v>10</v>
      </c>
      <c r="J9" s="22">
        <v>9</v>
      </c>
      <c r="K9" s="17">
        <v>10</v>
      </c>
      <c r="L9" s="17">
        <v>8</v>
      </c>
      <c r="M9" s="17">
        <v>9</v>
      </c>
      <c r="N9" s="18">
        <v>10</v>
      </c>
      <c r="O9" s="22">
        <v>9</v>
      </c>
      <c r="P9" s="17">
        <v>10</v>
      </c>
      <c r="Q9" s="17">
        <v>10</v>
      </c>
      <c r="R9" s="17">
        <v>10</v>
      </c>
      <c r="S9" s="18">
        <v>10</v>
      </c>
      <c r="T9" s="66">
        <f t="shared" si="0"/>
        <v>145</v>
      </c>
      <c r="U9" s="66">
        <v>1</v>
      </c>
    </row>
    <row r="12" spans="1:21" ht="34" x14ac:dyDescent="0.2">
      <c r="A12" s="78" t="s">
        <v>5</v>
      </c>
      <c r="B12" s="79" t="s">
        <v>86</v>
      </c>
    </row>
    <row r="13" spans="1:21" ht="34" x14ac:dyDescent="0.2">
      <c r="A13" s="80" t="s">
        <v>6</v>
      </c>
      <c r="B13" s="81" t="s">
        <v>87</v>
      </c>
    </row>
    <row r="14" spans="1:21" ht="17" x14ac:dyDescent="0.2">
      <c r="A14" s="80" t="s">
        <v>7</v>
      </c>
      <c r="B14" s="81" t="s">
        <v>88</v>
      </c>
    </row>
    <row r="15" spans="1:21" ht="17" x14ac:dyDescent="0.2">
      <c r="A15" s="80" t="s">
        <v>8</v>
      </c>
      <c r="B15" s="81" t="s">
        <v>89</v>
      </c>
    </row>
    <row r="16" spans="1:21" ht="87.75" customHeight="1" x14ac:dyDescent="0.2">
      <c r="A16" s="58" t="s">
        <v>9</v>
      </c>
      <c r="B16" s="82" t="s">
        <v>90</v>
      </c>
      <c r="E16" s="4"/>
    </row>
    <row r="17" spans="5:5" ht="42.75" customHeight="1" x14ac:dyDescent="0.2">
      <c r="E17" s="4"/>
    </row>
    <row r="18" spans="5:5" ht="42.75" customHeight="1" x14ac:dyDescent="0.2">
      <c r="E18" s="4"/>
    </row>
    <row r="19" spans="5:5" ht="42.75" customHeight="1" x14ac:dyDescent="0.2">
      <c r="E19" s="4"/>
    </row>
    <row r="20" spans="5:5" ht="87.75" customHeight="1" x14ac:dyDescent="0.2">
      <c r="E20" s="4"/>
    </row>
    <row r="21" spans="5:5" ht="87.75" customHeight="1" x14ac:dyDescent="0.2">
      <c r="E21" s="4"/>
    </row>
    <row r="22" spans="5:5" ht="87.75" customHeight="1" x14ac:dyDescent="0.2">
      <c r="E22" s="4"/>
    </row>
    <row r="23" spans="5:5" ht="87.75" customHeight="1" x14ac:dyDescent="0.2">
      <c r="E23" s="4"/>
    </row>
    <row r="24" spans="5:5" ht="87.75" customHeight="1" x14ac:dyDescent="0.2">
      <c r="E24" s="4"/>
    </row>
    <row r="25" spans="5:5" ht="87.75" customHeight="1" x14ac:dyDescent="0.2">
      <c r="E25" s="4"/>
    </row>
    <row r="26" spans="5:5" ht="87.75" customHeight="1" x14ac:dyDescent="0.2">
      <c r="E26" s="4"/>
    </row>
    <row r="27" spans="5:5" ht="87.75" customHeight="1" x14ac:dyDescent="0.2">
      <c r="E27" s="4"/>
    </row>
    <row r="28" spans="5:5" ht="87.75" customHeight="1" x14ac:dyDescent="0.2">
      <c r="E28" s="4"/>
    </row>
    <row r="29" spans="5:5" ht="87.75" customHeight="1" x14ac:dyDescent="0.2">
      <c r="E29" s="4"/>
    </row>
    <row r="30" spans="5:5" ht="87.75" customHeight="1" x14ac:dyDescent="0.2">
      <c r="E30" s="4"/>
    </row>
    <row r="31" spans="5:5" ht="87.75" customHeight="1" x14ac:dyDescent="0.2">
      <c r="E31" s="4"/>
    </row>
    <row r="32" spans="5:5" ht="87.75" customHeight="1" x14ac:dyDescent="0.2">
      <c r="E32" s="4"/>
    </row>
    <row r="33" spans="5:5" ht="87.75" customHeight="1" x14ac:dyDescent="0.2">
      <c r="E33" s="4"/>
    </row>
    <row r="34" spans="5:5" ht="87.75" customHeight="1" x14ac:dyDescent="0.2">
      <c r="E34" s="4"/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opLeftCell="A7" workbookViewId="0">
      <selection activeCell="A11" sqref="A11:B15"/>
    </sheetView>
  </sheetViews>
  <sheetFormatPr baseColWidth="10" defaultColWidth="8.83203125" defaultRowHeight="15" x14ac:dyDescent="0.2"/>
  <cols>
    <col min="1" max="2" width="8.83203125" style="1"/>
    <col min="3" max="3" width="18.6640625" style="1" customWidth="1"/>
    <col min="4" max="4" width="28.83203125" style="1" customWidth="1"/>
    <col min="5" max="1025" width="8.83203125" style="1"/>
  </cols>
  <sheetData>
    <row r="1" spans="1:21" ht="13" customHeight="1" x14ac:dyDescent="0.2"/>
    <row r="2" spans="1:21" ht="20" customHeight="1" x14ac:dyDescent="0.2">
      <c r="E2" s="2" t="s">
        <v>43</v>
      </c>
    </row>
    <row r="3" spans="1:21" ht="16" thickBot="1" x14ac:dyDescent="0.25"/>
    <row r="4" spans="1:21" ht="22.25" customHeight="1" thickBot="1" x14ac:dyDescent="0.25">
      <c r="A4" s="86" t="s">
        <v>0</v>
      </c>
      <c r="B4" s="87"/>
      <c r="C4" s="87"/>
      <c r="D4" s="88"/>
      <c r="E4" s="89" t="s">
        <v>1</v>
      </c>
      <c r="F4" s="90"/>
      <c r="G4" s="90"/>
      <c r="H4" s="90"/>
      <c r="I4" s="91"/>
      <c r="J4" s="92" t="s">
        <v>2</v>
      </c>
      <c r="K4" s="90"/>
      <c r="L4" s="90"/>
      <c r="M4" s="90"/>
      <c r="N4" s="91"/>
      <c r="O4" s="92" t="s">
        <v>3</v>
      </c>
      <c r="P4" s="90"/>
      <c r="Q4" s="90"/>
      <c r="R4" s="90"/>
      <c r="S4" s="91"/>
      <c r="T4" s="93" t="s">
        <v>13</v>
      </c>
      <c r="U4" s="93" t="s">
        <v>84</v>
      </c>
    </row>
    <row r="5" spans="1:21" ht="15" customHeight="1" thickBot="1" x14ac:dyDescent="0.25">
      <c r="A5" s="94" t="s">
        <v>14</v>
      </c>
      <c r="B5" s="95"/>
      <c r="C5" s="95"/>
      <c r="D5" s="96"/>
      <c r="E5" s="101" t="s">
        <v>4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84"/>
      <c r="U5" s="84"/>
    </row>
    <row r="6" spans="1:21" ht="43.25" customHeight="1" thickBot="1" x14ac:dyDescent="0.25">
      <c r="A6" s="10" t="s">
        <v>10</v>
      </c>
      <c r="B6" s="11" t="s">
        <v>11</v>
      </c>
      <c r="C6" s="11" t="s">
        <v>12</v>
      </c>
      <c r="D6" s="27" t="s">
        <v>15</v>
      </c>
      <c r="E6" s="64" t="s">
        <v>5</v>
      </c>
      <c r="F6" s="14" t="s">
        <v>6</v>
      </c>
      <c r="G6" s="14" t="s">
        <v>7</v>
      </c>
      <c r="H6" s="14" t="s">
        <v>8</v>
      </c>
      <c r="I6" s="15" t="s">
        <v>9</v>
      </c>
      <c r="J6" s="13" t="s">
        <v>5</v>
      </c>
      <c r="K6" s="14" t="s">
        <v>6</v>
      </c>
      <c r="L6" s="14" t="s">
        <v>7</v>
      </c>
      <c r="M6" s="14" t="s">
        <v>8</v>
      </c>
      <c r="N6" s="15" t="s">
        <v>9</v>
      </c>
      <c r="O6" s="13" t="s">
        <v>5</v>
      </c>
      <c r="P6" s="14" t="s">
        <v>6</v>
      </c>
      <c r="Q6" s="14" t="s">
        <v>7</v>
      </c>
      <c r="R6" s="14" t="s">
        <v>8</v>
      </c>
      <c r="S6" s="15" t="s">
        <v>9</v>
      </c>
      <c r="T6" s="100"/>
      <c r="U6" s="100"/>
    </row>
    <row r="7" spans="1:21" ht="33" customHeight="1" x14ac:dyDescent="0.2">
      <c r="A7" s="56" t="s">
        <v>38</v>
      </c>
      <c r="B7" s="57" t="s">
        <v>67</v>
      </c>
      <c r="C7" s="57" t="s">
        <v>77</v>
      </c>
      <c r="D7" s="62" t="s">
        <v>18</v>
      </c>
      <c r="E7" s="67">
        <v>8</v>
      </c>
      <c r="F7" s="24">
        <v>8</v>
      </c>
      <c r="G7" s="24">
        <v>8</v>
      </c>
      <c r="H7" s="24">
        <v>8</v>
      </c>
      <c r="I7" s="25">
        <v>8</v>
      </c>
      <c r="J7" s="23">
        <v>7</v>
      </c>
      <c r="K7" s="24">
        <v>8</v>
      </c>
      <c r="L7" s="24">
        <v>8</v>
      </c>
      <c r="M7" s="24">
        <v>9</v>
      </c>
      <c r="N7" s="25">
        <v>8</v>
      </c>
      <c r="O7" s="23">
        <v>9</v>
      </c>
      <c r="P7" s="24">
        <v>9</v>
      </c>
      <c r="Q7" s="24">
        <v>9</v>
      </c>
      <c r="R7" s="24">
        <v>10</v>
      </c>
      <c r="S7" s="25">
        <v>10</v>
      </c>
      <c r="T7" s="26">
        <f>SUM(E7:S7)</f>
        <v>127</v>
      </c>
      <c r="U7" s="26">
        <v>2</v>
      </c>
    </row>
    <row r="8" spans="1:21" ht="36" customHeight="1" thickBot="1" x14ac:dyDescent="0.25">
      <c r="A8" s="49" t="s">
        <v>39</v>
      </c>
      <c r="B8" s="50" t="s">
        <v>70</v>
      </c>
      <c r="C8" s="50" t="s">
        <v>78</v>
      </c>
      <c r="D8" s="52" t="s">
        <v>72</v>
      </c>
      <c r="E8" s="19">
        <v>9</v>
      </c>
      <c r="F8" s="17">
        <v>9</v>
      </c>
      <c r="G8" s="17">
        <v>9</v>
      </c>
      <c r="H8" s="17">
        <v>9</v>
      </c>
      <c r="I8" s="18">
        <v>9</v>
      </c>
      <c r="J8" s="22">
        <v>10</v>
      </c>
      <c r="K8" s="17">
        <v>10</v>
      </c>
      <c r="L8" s="17">
        <v>10</v>
      </c>
      <c r="M8" s="17">
        <v>10</v>
      </c>
      <c r="N8" s="18">
        <v>10</v>
      </c>
      <c r="O8" s="22">
        <v>10</v>
      </c>
      <c r="P8" s="17">
        <v>10</v>
      </c>
      <c r="Q8" s="17">
        <v>10</v>
      </c>
      <c r="R8" s="17">
        <v>10</v>
      </c>
      <c r="S8" s="18">
        <v>10</v>
      </c>
      <c r="T8" s="68">
        <f t="shared" ref="T8" si="0">SUM(E8:S8)</f>
        <v>145</v>
      </c>
      <c r="U8" s="68">
        <v>1</v>
      </c>
    </row>
    <row r="11" spans="1:21" ht="51" x14ac:dyDescent="0.2">
      <c r="A11" s="78" t="s">
        <v>5</v>
      </c>
      <c r="B11" s="79" t="s">
        <v>86</v>
      </c>
    </row>
    <row r="12" spans="1:21" ht="68" x14ac:dyDescent="0.2">
      <c r="A12" s="80" t="s">
        <v>6</v>
      </c>
      <c r="B12" s="81" t="s">
        <v>87</v>
      </c>
    </row>
    <row r="13" spans="1:21" ht="34" x14ac:dyDescent="0.2">
      <c r="A13" s="80" t="s">
        <v>7</v>
      </c>
      <c r="B13" s="81" t="s">
        <v>88</v>
      </c>
    </row>
    <row r="14" spans="1:21" ht="51" x14ac:dyDescent="0.2">
      <c r="A14" s="80" t="s">
        <v>8</v>
      </c>
      <c r="B14" s="81" t="s">
        <v>89</v>
      </c>
    </row>
    <row r="15" spans="1:21" ht="17" x14ac:dyDescent="0.2">
      <c r="A15" s="58" t="s">
        <v>9</v>
      </c>
      <c r="B15" s="82" t="s">
        <v>90</v>
      </c>
    </row>
    <row r="17" spans="9:9" ht="16" thickBot="1" x14ac:dyDescent="0.25"/>
    <row r="18" spans="9:9" ht="16" thickBot="1" x14ac:dyDescent="0.25">
      <c r="I18" s="20"/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7"/>
  <sheetViews>
    <sheetView topLeftCell="A9" workbookViewId="0">
      <selection activeCell="A12" sqref="A12:B16"/>
    </sheetView>
  </sheetViews>
  <sheetFormatPr baseColWidth="10" defaultColWidth="8.83203125" defaultRowHeight="15" x14ac:dyDescent="0.2"/>
  <cols>
    <col min="4" max="4" width="23.1640625" customWidth="1"/>
  </cols>
  <sheetData>
    <row r="2" spans="1:21" ht="19" x14ac:dyDescent="0.2">
      <c r="E2" s="2" t="s">
        <v>44</v>
      </c>
    </row>
    <row r="3" spans="1:21" ht="16" thickBot="1" x14ac:dyDescent="0.25"/>
    <row r="4" spans="1:21" ht="14" customHeight="1" thickBot="1" x14ac:dyDescent="0.25">
      <c r="A4" s="86" t="s">
        <v>0</v>
      </c>
      <c r="B4" s="87"/>
      <c r="C4" s="87"/>
      <c r="D4" s="88"/>
      <c r="E4" s="89" t="s">
        <v>1</v>
      </c>
      <c r="F4" s="90"/>
      <c r="G4" s="90"/>
      <c r="H4" s="90"/>
      <c r="I4" s="91"/>
      <c r="J4" s="92" t="s">
        <v>2</v>
      </c>
      <c r="K4" s="90"/>
      <c r="L4" s="90"/>
      <c r="M4" s="90"/>
      <c r="N4" s="91"/>
      <c r="O4" s="92" t="s">
        <v>3</v>
      </c>
      <c r="P4" s="90"/>
      <c r="Q4" s="90"/>
      <c r="R4" s="90"/>
      <c r="S4" s="91"/>
      <c r="T4" s="93" t="s">
        <v>13</v>
      </c>
      <c r="U4" s="83" t="s">
        <v>84</v>
      </c>
    </row>
    <row r="5" spans="1:21" ht="14" customHeight="1" thickBot="1" x14ac:dyDescent="0.25">
      <c r="A5" s="94" t="s">
        <v>14</v>
      </c>
      <c r="B5" s="95"/>
      <c r="C5" s="95"/>
      <c r="D5" s="96"/>
      <c r="E5" s="101" t="s">
        <v>4</v>
      </c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84"/>
      <c r="U5" s="84"/>
    </row>
    <row r="6" spans="1:21" ht="43" thickBot="1" x14ac:dyDescent="0.25">
      <c r="A6" s="10" t="s">
        <v>10</v>
      </c>
      <c r="B6" s="11" t="s">
        <v>11</v>
      </c>
      <c r="C6" s="11" t="s">
        <v>12</v>
      </c>
      <c r="D6" s="27" t="s">
        <v>15</v>
      </c>
      <c r="E6" s="64" t="s">
        <v>5</v>
      </c>
      <c r="F6" s="14" t="s">
        <v>6</v>
      </c>
      <c r="G6" s="14" t="s">
        <v>7</v>
      </c>
      <c r="H6" s="14" t="s">
        <v>8</v>
      </c>
      <c r="I6" s="15" t="s">
        <v>9</v>
      </c>
      <c r="J6" s="13" t="s">
        <v>5</v>
      </c>
      <c r="K6" s="14" t="s">
        <v>6</v>
      </c>
      <c r="L6" s="14" t="s">
        <v>7</v>
      </c>
      <c r="M6" s="14" t="s">
        <v>8</v>
      </c>
      <c r="N6" s="15" t="s">
        <v>9</v>
      </c>
      <c r="O6" s="13" t="s">
        <v>5</v>
      </c>
      <c r="P6" s="14" t="s">
        <v>6</v>
      </c>
      <c r="Q6" s="14" t="s">
        <v>7</v>
      </c>
      <c r="R6" s="14" t="s">
        <v>8</v>
      </c>
      <c r="S6" s="15" t="s">
        <v>9</v>
      </c>
      <c r="T6" s="100"/>
      <c r="U6" s="100"/>
    </row>
    <row r="7" spans="1:21" s="4" customFormat="1" ht="31.25" customHeight="1" x14ac:dyDescent="0.2">
      <c r="A7" s="63" t="s">
        <v>26</v>
      </c>
      <c r="B7" s="63" t="s">
        <v>58</v>
      </c>
      <c r="C7" s="63" t="s">
        <v>59</v>
      </c>
      <c r="D7" s="63" t="s">
        <v>60</v>
      </c>
      <c r="E7" s="33">
        <v>7</v>
      </c>
      <c r="F7" s="31">
        <v>8</v>
      </c>
      <c r="G7" s="31">
        <v>7</v>
      </c>
      <c r="H7" s="31">
        <v>6</v>
      </c>
      <c r="I7" s="32">
        <v>7</v>
      </c>
      <c r="J7" s="39">
        <v>7</v>
      </c>
      <c r="K7" s="31">
        <v>8</v>
      </c>
      <c r="L7" s="31">
        <v>7</v>
      </c>
      <c r="M7" s="31">
        <v>7</v>
      </c>
      <c r="N7" s="32">
        <v>9</v>
      </c>
      <c r="O7" s="39">
        <v>8</v>
      </c>
      <c r="P7" s="31">
        <v>8</v>
      </c>
      <c r="Q7" s="31">
        <v>9</v>
      </c>
      <c r="R7" s="31">
        <v>8</v>
      </c>
      <c r="S7" s="32">
        <v>9</v>
      </c>
      <c r="T7" s="42">
        <f>SUM(E7:S7)</f>
        <v>115</v>
      </c>
      <c r="U7" s="42">
        <v>3</v>
      </c>
    </row>
    <row r="8" spans="1:21" s="4" customFormat="1" ht="54" customHeight="1" x14ac:dyDescent="0.2">
      <c r="A8" s="63" t="s">
        <v>36</v>
      </c>
      <c r="B8" s="63" t="s">
        <v>75</v>
      </c>
      <c r="C8" s="63"/>
      <c r="D8" s="63" t="s">
        <v>18</v>
      </c>
      <c r="E8" s="34">
        <v>7</v>
      </c>
      <c r="F8" s="7">
        <v>7</v>
      </c>
      <c r="G8" s="7">
        <v>8</v>
      </c>
      <c r="H8" s="7">
        <v>8</v>
      </c>
      <c r="I8" s="28">
        <v>8</v>
      </c>
      <c r="J8" s="40">
        <v>7</v>
      </c>
      <c r="K8" s="7">
        <v>7</v>
      </c>
      <c r="L8" s="7">
        <v>7</v>
      </c>
      <c r="M8" s="7">
        <v>9</v>
      </c>
      <c r="N8" s="28">
        <v>7</v>
      </c>
      <c r="O8" s="40">
        <v>9</v>
      </c>
      <c r="P8" s="7">
        <v>10</v>
      </c>
      <c r="Q8" s="7">
        <v>10</v>
      </c>
      <c r="R8" s="7">
        <v>10</v>
      </c>
      <c r="S8" s="28">
        <v>10</v>
      </c>
      <c r="T8" s="42">
        <f t="shared" ref="T8:T9" si="0">SUM(E8:S8)</f>
        <v>124</v>
      </c>
      <c r="U8" s="42">
        <v>1</v>
      </c>
    </row>
    <row r="9" spans="1:21" ht="43" thickBot="1" x14ac:dyDescent="0.25">
      <c r="A9" s="63" t="s">
        <v>37</v>
      </c>
      <c r="B9" s="63" t="s">
        <v>58</v>
      </c>
      <c r="C9" s="63" t="s">
        <v>76</v>
      </c>
      <c r="D9" s="63" t="s">
        <v>60</v>
      </c>
      <c r="E9" s="35">
        <v>7</v>
      </c>
      <c r="F9" s="29">
        <v>7</v>
      </c>
      <c r="G9" s="29">
        <v>7</v>
      </c>
      <c r="H9" s="29">
        <v>7</v>
      </c>
      <c r="I9" s="30">
        <v>7</v>
      </c>
      <c r="J9" s="41">
        <v>7</v>
      </c>
      <c r="K9" s="29">
        <v>8</v>
      </c>
      <c r="L9" s="29">
        <v>7</v>
      </c>
      <c r="M9" s="29">
        <v>6</v>
      </c>
      <c r="N9" s="30">
        <v>8</v>
      </c>
      <c r="O9" s="41">
        <v>9</v>
      </c>
      <c r="P9" s="29">
        <v>10</v>
      </c>
      <c r="Q9" s="29">
        <v>9</v>
      </c>
      <c r="R9" s="29">
        <v>9</v>
      </c>
      <c r="S9" s="30">
        <v>10</v>
      </c>
      <c r="T9" s="46">
        <f t="shared" si="0"/>
        <v>118</v>
      </c>
      <c r="U9" s="46">
        <v>2</v>
      </c>
    </row>
    <row r="12" spans="1:21" ht="51" x14ac:dyDescent="0.2">
      <c r="A12" s="78" t="s">
        <v>5</v>
      </c>
      <c r="B12" s="79" t="s">
        <v>86</v>
      </c>
    </row>
    <row r="13" spans="1:21" ht="68" x14ac:dyDescent="0.2">
      <c r="A13" s="80" t="s">
        <v>6</v>
      </c>
      <c r="B13" s="81" t="s">
        <v>87</v>
      </c>
    </row>
    <row r="14" spans="1:21" ht="34" x14ac:dyDescent="0.2">
      <c r="A14" s="80" t="s">
        <v>7</v>
      </c>
      <c r="B14" s="81" t="s">
        <v>88</v>
      </c>
    </row>
    <row r="15" spans="1:21" ht="51" x14ac:dyDescent="0.2">
      <c r="A15" s="80" t="s">
        <v>8</v>
      </c>
      <c r="B15" s="81" t="s">
        <v>89</v>
      </c>
    </row>
    <row r="16" spans="1:21" ht="18" thickBot="1" x14ac:dyDescent="0.25">
      <c r="A16" s="58" t="s">
        <v>9</v>
      </c>
      <c r="B16" s="82" t="s">
        <v>90</v>
      </c>
    </row>
    <row r="17" spans="10:10" ht="16" thickBot="1" x14ac:dyDescent="0.25">
      <c r="J17" s="38"/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4"/>
  <sheetViews>
    <sheetView tabSelected="1" workbookViewId="0">
      <selection activeCell="N14" sqref="M14:N14"/>
    </sheetView>
  </sheetViews>
  <sheetFormatPr baseColWidth="10" defaultColWidth="8.83203125" defaultRowHeight="15" x14ac:dyDescent="0.2"/>
  <cols>
    <col min="1" max="1" width="8.83203125" style="5"/>
    <col min="2" max="2" width="20.83203125" style="5" customWidth="1"/>
    <col min="3" max="3" width="8.83203125" style="5"/>
    <col min="4" max="4" width="24.5" style="5" customWidth="1"/>
    <col min="5" max="1025" width="8.83203125" style="5"/>
  </cols>
  <sheetData>
    <row r="2" spans="1:21" ht="19" x14ac:dyDescent="0.2">
      <c r="E2" s="2" t="s">
        <v>45</v>
      </c>
    </row>
    <row r="3" spans="1:21" ht="16" thickBot="1" x14ac:dyDescent="0.25"/>
    <row r="4" spans="1:21" ht="14" customHeight="1" thickBot="1" x14ac:dyDescent="0.25">
      <c r="A4" s="86" t="s">
        <v>0</v>
      </c>
      <c r="B4" s="87"/>
      <c r="C4" s="87"/>
      <c r="D4" s="88"/>
      <c r="E4" s="92" t="s">
        <v>1</v>
      </c>
      <c r="F4" s="90"/>
      <c r="G4" s="90"/>
      <c r="H4" s="90"/>
      <c r="I4" s="91"/>
      <c r="J4" s="92" t="s">
        <v>2</v>
      </c>
      <c r="K4" s="90"/>
      <c r="L4" s="90"/>
      <c r="M4" s="90"/>
      <c r="N4" s="91"/>
      <c r="O4" s="92" t="s">
        <v>3</v>
      </c>
      <c r="P4" s="90"/>
      <c r="Q4" s="90"/>
      <c r="R4" s="90"/>
      <c r="S4" s="91"/>
      <c r="T4" s="93" t="s">
        <v>13</v>
      </c>
      <c r="U4" s="83" t="s">
        <v>84</v>
      </c>
    </row>
    <row r="5" spans="1:21" ht="14" customHeight="1" thickBot="1" x14ac:dyDescent="0.25">
      <c r="A5" s="94" t="s">
        <v>14</v>
      </c>
      <c r="B5" s="95"/>
      <c r="C5" s="95"/>
      <c r="D5" s="96"/>
      <c r="E5" s="97" t="s">
        <v>4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9"/>
      <c r="T5" s="84"/>
      <c r="U5" s="84"/>
    </row>
    <row r="6" spans="1:21" ht="29" thickBot="1" x14ac:dyDescent="0.25">
      <c r="A6" s="10" t="s">
        <v>10</v>
      </c>
      <c r="B6" s="11" t="s">
        <v>11</v>
      </c>
      <c r="C6" s="11" t="s">
        <v>12</v>
      </c>
      <c r="D6" s="27" t="s">
        <v>15</v>
      </c>
      <c r="E6" s="13" t="s">
        <v>5</v>
      </c>
      <c r="F6" s="14" t="s">
        <v>6</v>
      </c>
      <c r="G6" s="14" t="s">
        <v>7</v>
      </c>
      <c r="H6" s="14" t="s">
        <v>8</v>
      </c>
      <c r="I6" s="15" t="s">
        <v>9</v>
      </c>
      <c r="J6" s="13" t="s">
        <v>5</v>
      </c>
      <c r="K6" s="14" t="s">
        <v>6</v>
      </c>
      <c r="L6" s="14" t="s">
        <v>7</v>
      </c>
      <c r="M6" s="14" t="s">
        <v>8</v>
      </c>
      <c r="N6" s="15" t="s">
        <v>9</v>
      </c>
      <c r="O6" s="13" t="s">
        <v>5</v>
      </c>
      <c r="P6" s="14" t="s">
        <v>6</v>
      </c>
      <c r="Q6" s="14" t="s">
        <v>7</v>
      </c>
      <c r="R6" s="14" t="s">
        <v>8</v>
      </c>
      <c r="S6" s="15" t="s">
        <v>9</v>
      </c>
      <c r="T6" s="100"/>
      <c r="U6" s="100"/>
    </row>
    <row r="7" spans="1:21" s="4" customFormat="1" ht="48" customHeight="1" x14ac:dyDescent="0.2">
      <c r="A7" s="57" t="s">
        <v>35</v>
      </c>
      <c r="B7" s="57" t="s">
        <v>73</v>
      </c>
      <c r="C7" s="57" t="s">
        <v>74</v>
      </c>
      <c r="D7" s="57" t="s">
        <v>85</v>
      </c>
      <c r="E7" s="33">
        <v>6</v>
      </c>
      <c r="F7" s="31">
        <v>7</v>
      </c>
      <c r="G7" s="31">
        <v>7</v>
      </c>
      <c r="H7" s="31">
        <v>6</v>
      </c>
      <c r="I7" s="32">
        <v>7</v>
      </c>
      <c r="J7" s="39">
        <v>7</v>
      </c>
      <c r="K7" s="31">
        <v>8</v>
      </c>
      <c r="L7" s="31">
        <v>8</v>
      </c>
      <c r="M7" s="31">
        <v>7</v>
      </c>
      <c r="N7" s="32">
        <v>9</v>
      </c>
      <c r="O7" s="39">
        <v>10</v>
      </c>
      <c r="P7" s="31">
        <v>10</v>
      </c>
      <c r="Q7" s="31">
        <v>9</v>
      </c>
      <c r="R7" s="31">
        <v>9</v>
      </c>
      <c r="S7" s="32">
        <v>10</v>
      </c>
      <c r="T7" s="42">
        <f>SUM(E7:S7)</f>
        <v>120</v>
      </c>
      <c r="U7" s="42">
        <v>1</v>
      </c>
    </row>
    <row r="8" spans="1:21" x14ac:dyDescent="0.2">
      <c r="B8" s="106" t="s">
        <v>91</v>
      </c>
    </row>
    <row r="10" spans="1:21" ht="17" x14ac:dyDescent="0.2">
      <c r="A10" s="78" t="s">
        <v>5</v>
      </c>
      <c r="B10" s="79" t="s">
        <v>86</v>
      </c>
    </row>
    <row r="11" spans="1:21" ht="34" x14ac:dyDescent="0.2">
      <c r="A11" s="80" t="s">
        <v>6</v>
      </c>
      <c r="B11" s="81" t="s">
        <v>87</v>
      </c>
    </row>
    <row r="12" spans="1:21" ht="17" x14ac:dyDescent="0.2">
      <c r="A12" s="80" t="s">
        <v>7</v>
      </c>
      <c r="B12" s="81" t="s">
        <v>88</v>
      </c>
    </row>
    <row r="13" spans="1:21" ht="17" x14ac:dyDescent="0.2">
      <c r="A13" s="80" t="s">
        <v>8</v>
      </c>
      <c r="B13" s="81" t="s">
        <v>89</v>
      </c>
    </row>
    <row r="14" spans="1:21" ht="17" x14ac:dyDescent="0.2">
      <c r="A14" s="58" t="s">
        <v>9</v>
      </c>
      <c r="B14" s="82" t="s">
        <v>90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"/>
  <sheetViews>
    <sheetView topLeftCell="A8" workbookViewId="0">
      <selection activeCell="A12" sqref="A12:B16"/>
    </sheetView>
  </sheetViews>
  <sheetFormatPr baseColWidth="10" defaultColWidth="8.83203125" defaultRowHeight="15" x14ac:dyDescent="0.2"/>
  <cols>
    <col min="2" max="2" width="16.33203125" customWidth="1"/>
    <col min="3" max="3" width="16.5" customWidth="1"/>
    <col min="4" max="4" width="20.83203125" customWidth="1"/>
  </cols>
  <sheetData>
    <row r="2" spans="1:21" ht="19" x14ac:dyDescent="0.2">
      <c r="E2" s="2" t="s">
        <v>46</v>
      </c>
    </row>
    <row r="3" spans="1:21" ht="16" thickBot="1" x14ac:dyDescent="0.25"/>
    <row r="4" spans="1:21" ht="14" customHeight="1" thickBot="1" x14ac:dyDescent="0.25">
      <c r="A4" s="86" t="s">
        <v>0</v>
      </c>
      <c r="B4" s="87"/>
      <c r="C4" s="87"/>
      <c r="D4" s="88"/>
      <c r="E4" s="92" t="s">
        <v>1</v>
      </c>
      <c r="F4" s="90"/>
      <c r="G4" s="90"/>
      <c r="H4" s="90"/>
      <c r="I4" s="91"/>
      <c r="J4" s="92" t="s">
        <v>2</v>
      </c>
      <c r="K4" s="90"/>
      <c r="L4" s="90"/>
      <c r="M4" s="90"/>
      <c r="N4" s="91"/>
      <c r="O4" s="92" t="s">
        <v>3</v>
      </c>
      <c r="P4" s="90"/>
      <c r="Q4" s="90"/>
      <c r="R4" s="90"/>
      <c r="S4" s="91"/>
      <c r="T4" s="93" t="s">
        <v>13</v>
      </c>
      <c r="U4" s="83" t="s">
        <v>84</v>
      </c>
    </row>
    <row r="5" spans="1:21" ht="14" customHeight="1" thickBot="1" x14ac:dyDescent="0.25">
      <c r="A5" s="94" t="s">
        <v>14</v>
      </c>
      <c r="B5" s="95"/>
      <c r="C5" s="95"/>
      <c r="D5" s="96"/>
      <c r="E5" s="97" t="s">
        <v>4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9"/>
      <c r="T5" s="84"/>
      <c r="U5" s="84"/>
    </row>
    <row r="6" spans="1:21" ht="29" thickBot="1" x14ac:dyDescent="0.25">
      <c r="A6" s="10" t="s">
        <v>10</v>
      </c>
      <c r="B6" s="11" t="s">
        <v>11</v>
      </c>
      <c r="C6" s="11" t="s">
        <v>12</v>
      </c>
      <c r="D6" s="27" t="s">
        <v>15</v>
      </c>
      <c r="E6" s="13" t="s">
        <v>5</v>
      </c>
      <c r="F6" s="14" t="s">
        <v>6</v>
      </c>
      <c r="G6" s="14" t="s">
        <v>7</v>
      </c>
      <c r="H6" s="14" t="s">
        <v>8</v>
      </c>
      <c r="I6" s="15" t="s">
        <v>9</v>
      </c>
      <c r="J6" s="13" t="s">
        <v>5</v>
      </c>
      <c r="K6" s="14" t="s">
        <v>6</v>
      </c>
      <c r="L6" s="14" t="s">
        <v>7</v>
      </c>
      <c r="M6" s="14" t="s">
        <v>8</v>
      </c>
      <c r="N6" s="15" t="s">
        <v>9</v>
      </c>
      <c r="O6" s="13" t="s">
        <v>5</v>
      </c>
      <c r="P6" s="14" t="s">
        <v>6</v>
      </c>
      <c r="Q6" s="14" t="s">
        <v>7</v>
      </c>
      <c r="R6" s="14" t="s">
        <v>8</v>
      </c>
      <c r="S6" s="15" t="s">
        <v>9</v>
      </c>
      <c r="T6" s="85"/>
      <c r="U6" s="85"/>
    </row>
    <row r="7" spans="1:21" ht="54.75" customHeight="1" x14ac:dyDescent="0.2">
      <c r="A7" s="69" t="s">
        <v>28</v>
      </c>
      <c r="B7" s="70" t="s">
        <v>63</v>
      </c>
      <c r="C7" s="70" t="s">
        <v>64</v>
      </c>
      <c r="D7" s="71" t="s">
        <v>18</v>
      </c>
      <c r="E7" s="39">
        <v>8</v>
      </c>
      <c r="F7" s="31">
        <v>8</v>
      </c>
      <c r="G7" s="31">
        <v>8</v>
      </c>
      <c r="H7" s="31">
        <v>8</v>
      </c>
      <c r="I7" s="32">
        <v>8</v>
      </c>
      <c r="J7" s="39">
        <v>8</v>
      </c>
      <c r="K7" s="31">
        <v>7</v>
      </c>
      <c r="L7" s="31">
        <v>9</v>
      </c>
      <c r="M7" s="31">
        <v>7</v>
      </c>
      <c r="N7" s="32">
        <v>8</v>
      </c>
      <c r="O7" s="39">
        <v>9</v>
      </c>
      <c r="P7" s="31">
        <v>9</v>
      </c>
      <c r="Q7" s="31">
        <v>8</v>
      </c>
      <c r="R7" s="31">
        <v>8</v>
      </c>
      <c r="S7" s="32">
        <v>10</v>
      </c>
      <c r="T7" s="36">
        <f>SUM(E7:S7)</f>
        <v>123</v>
      </c>
      <c r="U7" s="36">
        <v>2</v>
      </c>
    </row>
    <row r="8" spans="1:21" ht="51" x14ac:dyDescent="0.2">
      <c r="A8" s="48" t="s">
        <v>29</v>
      </c>
      <c r="B8" s="9" t="s">
        <v>19</v>
      </c>
      <c r="C8" s="9" t="s">
        <v>65</v>
      </c>
      <c r="D8" s="51" t="s">
        <v>20</v>
      </c>
      <c r="E8" s="72">
        <v>8</v>
      </c>
      <c r="F8" s="8">
        <v>7</v>
      </c>
      <c r="G8" s="8">
        <v>7</v>
      </c>
      <c r="H8" s="8">
        <v>7</v>
      </c>
      <c r="I8" s="73">
        <v>7</v>
      </c>
      <c r="J8" s="72">
        <v>8</v>
      </c>
      <c r="K8" s="8">
        <v>9</v>
      </c>
      <c r="L8" s="8">
        <v>9</v>
      </c>
      <c r="M8" s="8">
        <v>9</v>
      </c>
      <c r="N8" s="73">
        <v>8</v>
      </c>
      <c r="O8" s="72">
        <v>10</v>
      </c>
      <c r="P8" s="8">
        <v>10</v>
      </c>
      <c r="Q8" s="8">
        <v>9</v>
      </c>
      <c r="R8" s="8">
        <v>9</v>
      </c>
      <c r="S8" s="73">
        <v>10</v>
      </c>
      <c r="T8" s="37">
        <f>SUM(E8:S8)</f>
        <v>127</v>
      </c>
      <c r="U8" s="37">
        <v>1</v>
      </c>
    </row>
    <row r="9" spans="1:21" ht="18" thickBot="1" x14ac:dyDescent="0.25">
      <c r="A9" s="49" t="s">
        <v>30</v>
      </c>
      <c r="B9" s="50" t="s">
        <v>66</v>
      </c>
      <c r="C9" s="50"/>
      <c r="D9" s="52" t="s">
        <v>31</v>
      </c>
      <c r="E9" s="41">
        <v>7</v>
      </c>
      <c r="F9" s="29">
        <v>7</v>
      </c>
      <c r="G9" s="29">
        <v>7</v>
      </c>
      <c r="H9" s="29">
        <v>6</v>
      </c>
      <c r="I9" s="30">
        <v>7</v>
      </c>
      <c r="J9" s="41">
        <v>8</v>
      </c>
      <c r="K9" s="29">
        <v>8</v>
      </c>
      <c r="L9" s="29">
        <v>9</v>
      </c>
      <c r="M9" s="29">
        <v>8</v>
      </c>
      <c r="N9" s="30">
        <v>8</v>
      </c>
      <c r="O9" s="41">
        <v>8</v>
      </c>
      <c r="P9" s="29">
        <v>9</v>
      </c>
      <c r="Q9" s="29">
        <v>8</v>
      </c>
      <c r="R9" s="29">
        <v>8</v>
      </c>
      <c r="S9" s="30">
        <v>9</v>
      </c>
      <c r="T9" s="55">
        <f>SUM(E9:S9)</f>
        <v>117</v>
      </c>
      <c r="U9" s="55">
        <v>3</v>
      </c>
    </row>
    <row r="12" spans="1:21" ht="34" x14ac:dyDescent="0.2">
      <c r="A12" s="78" t="s">
        <v>5</v>
      </c>
      <c r="B12" s="79" t="s">
        <v>86</v>
      </c>
    </row>
    <row r="13" spans="1:21" ht="34" x14ac:dyDescent="0.2">
      <c r="A13" s="80" t="s">
        <v>6</v>
      </c>
      <c r="B13" s="81" t="s">
        <v>87</v>
      </c>
    </row>
    <row r="14" spans="1:21" ht="17" x14ac:dyDescent="0.2">
      <c r="A14" s="80" t="s">
        <v>7</v>
      </c>
      <c r="B14" s="81" t="s">
        <v>88</v>
      </c>
    </row>
    <row r="15" spans="1:21" ht="34" x14ac:dyDescent="0.2">
      <c r="A15" s="80" t="s">
        <v>8</v>
      </c>
      <c r="B15" s="81" t="s">
        <v>89</v>
      </c>
    </row>
    <row r="16" spans="1:21" ht="17" x14ac:dyDescent="0.2">
      <c r="A16" s="58" t="s">
        <v>9</v>
      </c>
      <c r="B16" s="82" t="s">
        <v>90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"/>
  <sheetViews>
    <sheetView topLeftCell="A10" workbookViewId="0">
      <selection activeCell="G17" sqref="G17"/>
    </sheetView>
  </sheetViews>
  <sheetFormatPr baseColWidth="10" defaultColWidth="8.83203125" defaultRowHeight="15" x14ac:dyDescent="0.2"/>
  <cols>
    <col min="3" max="3" width="14.5" customWidth="1"/>
    <col min="4" max="4" width="18.6640625" customWidth="1"/>
  </cols>
  <sheetData>
    <row r="2" spans="1:21" ht="19" x14ac:dyDescent="0.2">
      <c r="E2" s="2" t="s">
        <v>47</v>
      </c>
    </row>
    <row r="3" spans="1:21" ht="16" thickBot="1" x14ac:dyDescent="0.25"/>
    <row r="4" spans="1:21" ht="14" customHeight="1" thickBot="1" x14ac:dyDescent="0.25">
      <c r="A4" s="86" t="s">
        <v>0</v>
      </c>
      <c r="B4" s="87"/>
      <c r="C4" s="87"/>
      <c r="D4" s="88"/>
      <c r="E4" s="92" t="s">
        <v>1</v>
      </c>
      <c r="F4" s="90"/>
      <c r="G4" s="90"/>
      <c r="H4" s="90"/>
      <c r="I4" s="91"/>
      <c r="J4" s="92" t="s">
        <v>2</v>
      </c>
      <c r="K4" s="90"/>
      <c r="L4" s="90"/>
      <c r="M4" s="90"/>
      <c r="N4" s="91"/>
      <c r="O4" s="92" t="s">
        <v>3</v>
      </c>
      <c r="P4" s="90"/>
      <c r="Q4" s="90"/>
      <c r="R4" s="90"/>
      <c r="S4" s="91"/>
      <c r="T4" s="93" t="s">
        <v>13</v>
      </c>
      <c r="U4" s="83" t="s">
        <v>84</v>
      </c>
    </row>
    <row r="5" spans="1:21" ht="14" customHeight="1" thickBot="1" x14ac:dyDescent="0.25">
      <c r="A5" s="94" t="s">
        <v>14</v>
      </c>
      <c r="B5" s="95"/>
      <c r="C5" s="95"/>
      <c r="D5" s="96"/>
      <c r="E5" s="102" t="s">
        <v>4</v>
      </c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4"/>
      <c r="T5" s="84"/>
      <c r="U5" s="84"/>
    </row>
    <row r="6" spans="1:21" ht="43" thickBot="1" x14ac:dyDescent="0.25">
      <c r="A6" s="10" t="s">
        <v>10</v>
      </c>
      <c r="B6" s="11" t="s">
        <v>11</v>
      </c>
      <c r="C6" s="11" t="s">
        <v>12</v>
      </c>
      <c r="D6" s="27" t="s">
        <v>15</v>
      </c>
      <c r="E6" s="13" t="s">
        <v>5</v>
      </c>
      <c r="F6" s="14" t="s">
        <v>6</v>
      </c>
      <c r="G6" s="14" t="s">
        <v>7</v>
      </c>
      <c r="H6" s="14" t="s">
        <v>8</v>
      </c>
      <c r="I6" s="15" t="s">
        <v>9</v>
      </c>
      <c r="J6" s="13" t="s">
        <v>5</v>
      </c>
      <c r="K6" s="14" t="s">
        <v>6</v>
      </c>
      <c r="L6" s="14" t="s">
        <v>7</v>
      </c>
      <c r="M6" s="14" t="s">
        <v>8</v>
      </c>
      <c r="N6" s="15" t="s">
        <v>9</v>
      </c>
      <c r="O6" s="13" t="s">
        <v>5</v>
      </c>
      <c r="P6" s="14" t="s">
        <v>6</v>
      </c>
      <c r="Q6" s="14" t="s">
        <v>7</v>
      </c>
      <c r="R6" s="14" t="s">
        <v>8</v>
      </c>
      <c r="S6" s="15" t="s">
        <v>9</v>
      </c>
      <c r="T6" s="85"/>
      <c r="U6" s="85"/>
    </row>
    <row r="7" spans="1:21" ht="49.5" customHeight="1" x14ac:dyDescent="0.2">
      <c r="A7" s="69" t="s">
        <v>32</v>
      </c>
      <c r="B7" s="70" t="s">
        <v>67</v>
      </c>
      <c r="C7" s="70" t="s">
        <v>68</v>
      </c>
      <c r="D7" s="71" t="s">
        <v>18</v>
      </c>
      <c r="E7" s="76">
        <v>8</v>
      </c>
      <c r="F7" s="74">
        <v>8</v>
      </c>
      <c r="G7" s="74">
        <v>8</v>
      </c>
      <c r="H7" s="74">
        <v>8</v>
      </c>
      <c r="I7" s="75">
        <v>8</v>
      </c>
      <c r="J7" s="76">
        <v>10</v>
      </c>
      <c r="K7" s="74">
        <v>9</v>
      </c>
      <c r="L7" s="74">
        <v>10</v>
      </c>
      <c r="M7" s="74">
        <v>10</v>
      </c>
      <c r="N7" s="75">
        <v>10</v>
      </c>
      <c r="O7" s="76">
        <v>10</v>
      </c>
      <c r="P7" s="74">
        <v>10</v>
      </c>
      <c r="Q7" s="74">
        <v>10</v>
      </c>
      <c r="R7" s="74">
        <v>9</v>
      </c>
      <c r="S7" s="75">
        <v>10</v>
      </c>
      <c r="T7" s="77">
        <f>SUM(E7:S7)</f>
        <v>138</v>
      </c>
      <c r="U7" s="77">
        <v>1</v>
      </c>
    </row>
    <row r="8" spans="1:21" ht="51" x14ac:dyDescent="0.2">
      <c r="A8" s="48" t="s">
        <v>33</v>
      </c>
      <c r="B8" s="9" t="s">
        <v>16</v>
      </c>
      <c r="C8" s="9" t="s">
        <v>69</v>
      </c>
      <c r="D8" s="51" t="s">
        <v>17</v>
      </c>
      <c r="E8" s="72">
        <v>8</v>
      </c>
      <c r="F8" s="8">
        <v>7</v>
      </c>
      <c r="G8" s="8">
        <v>8</v>
      </c>
      <c r="H8" s="8">
        <v>8</v>
      </c>
      <c r="I8" s="73">
        <v>7</v>
      </c>
      <c r="J8" s="72">
        <v>10</v>
      </c>
      <c r="K8" s="8">
        <v>9</v>
      </c>
      <c r="L8" s="8">
        <v>10</v>
      </c>
      <c r="M8" s="8">
        <v>9</v>
      </c>
      <c r="N8" s="73">
        <v>10</v>
      </c>
      <c r="O8" s="72">
        <v>9</v>
      </c>
      <c r="P8" s="8">
        <v>9</v>
      </c>
      <c r="Q8" s="8">
        <v>9</v>
      </c>
      <c r="R8" s="8">
        <v>9</v>
      </c>
      <c r="S8" s="73">
        <v>10</v>
      </c>
      <c r="T8" s="37">
        <f t="shared" ref="T8:T9" si="0">SUM(E8:S8)</f>
        <v>132</v>
      </c>
      <c r="U8" s="37">
        <v>3</v>
      </c>
    </row>
    <row r="9" spans="1:21" ht="69" thickBot="1" x14ac:dyDescent="0.25">
      <c r="A9" s="49" t="s">
        <v>34</v>
      </c>
      <c r="B9" s="50" t="s">
        <v>70</v>
      </c>
      <c r="C9" s="50" t="s">
        <v>71</v>
      </c>
      <c r="D9" s="52" t="s">
        <v>72</v>
      </c>
      <c r="E9" s="41">
        <v>7</v>
      </c>
      <c r="F9" s="29">
        <v>7</v>
      </c>
      <c r="G9" s="29">
        <v>7</v>
      </c>
      <c r="H9" s="29">
        <v>7</v>
      </c>
      <c r="I9" s="30">
        <v>7</v>
      </c>
      <c r="J9" s="41">
        <v>10</v>
      </c>
      <c r="K9" s="29">
        <v>9</v>
      </c>
      <c r="L9" s="29">
        <v>10</v>
      </c>
      <c r="M9" s="29">
        <v>10</v>
      </c>
      <c r="N9" s="30">
        <v>9</v>
      </c>
      <c r="O9" s="41">
        <v>10</v>
      </c>
      <c r="P9" s="29">
        <v>10</v>
      </c>
      <c r="Q9" s="29">
        <v>10</v>
      </c>
      <c r="R9" s="29">
        <v>10</v>
      </c>
      <c r="S9" s="30">
        <v>10</v>
      </c>
      <c r="T9" s="55">
        <f t="shared" si="0"/>
        <v>133</v>
      </c>
      <c r="U9" s="55">
        <v>2</v>
      </c>
    </row>
    <row r="12" spans="1:21" ht="51" x14ac:dyDescent="0.2">
      <c r="A12" s="78" t="s">
        <v>5</v>
      </c>
      <c r="B12" s="79" t="s">
        <v>86</v>
      </c>
    </row>
    <row r="13" spans="1:21" ht="68" x14ac:dyDescent="0.2">
      <c r="A13" s="80" t="s">
        <v>6</v>
      </c>
      <c r="B13" s="81" t="s">
        <v>87</v>
      </c>
    </row>
    <row r="14" spans="1:21" ht="34" x14ac:dyDescent="0.2">
      <c r="A14" s="80" t="s">
        <v>7</v>
      </c>
      <c r="B14" s="81" t="s">
        <v>88</v>
      </c>
    </row>
    <row r="15" spans="1:21" ht="51" x14ac:dyDescent="0.2">
      <c r="A15" s="80" t="s">
        <v>8</v>
      </c>
      <c r="B15" s="81" t="s">
        <v>89</v>
      </c>
    </row>
    <row r="16" spans="1:21" ht="17" x14ac:dyDescent="0.2">
      <c r="A16" s="58" t="s">
        <v>9</v>
      </c>
      <c r="B16" s="82" t="s">
        <v>90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4"/>
  <sheetViews>
    <sheetView workbookViewId="0">
      <selection activeCell="D12" sqref="D12"/>
    </sheetView>
  </sheetViews>
  <sheetFormatPr baseColWidth="10" defaultColWidth="8.83203125" defaultRowHeight="15" x14ac:dyDescent="0.2"/>
  <cols>
    <col min="2" max="2" width="16" customWidth="1"/>
    <col min="3" max="3" width="17.83203125" customWidth="1"/>
    <col min="4" max="4" width="21.33203125" customWidth="1"/>
  </cols>
  <sheetData>
    <row r="2" spans="1:21" ht="19" x14ac:dyDescent="0.2">
      <c r="E2" s="2" t="s">
        <v>48</v>
      </c>
    </row>
    <row r="3" spans="1:21" ht="16" thickBot="1" x14ac:dyDescent="0.25"/>
    <row r="4" spans="1:21" ht="14" customHeight="1" thickBot="1" x14ac:dyDescent="0.25">
      <c r="A4" s="86" t="s">
        <v>0</v>
      </c>
      <c r="B4" s="87"/>
      <c r="C4" s="87"/>
      <c r="D4" s="88"/>
      <c r="E4" s="89" t="s">
        <v>1</v>
      </c>
      <c r="F4" s="90"/>
      <c r="G4" s="90"/>
      <c r="H4" s="90"/>
      <c r="I4" s="91"/>
      <c r="J4" s="92" t="s">
        <v>2</v>
      </c>
      <c r="K4" s="90"/>
      <c r="L4" s="90"/>
      <c r="M4" s="90"/>
      <c r="N4" s="91"/>
      <c r="O4" s="92" t="s">
        <v>3</v>
      </c>
      <c r="P4" s="90"/>
      <c r="Q4" s="90"/>
      <c r="R4" s="90"/>
      <c r="S4" s="91"/>
      <c r="T4" s="93" t="s">
        <v>13</v>
      </c>
      <c r="U4" s="83" t="s">
        <v>84</v>
      </c>
    </row>
    <row r="5" spans="1:21" ht="14" customHeight="1" thickBot="1" x14ac:dyDescent="0.25">
      <c r="A5" s="94" t="s">
        <v>14</v>
      </c>
      <c r="B5" s="95"/>
      <c r="C5" s="95"/>
      <c r="D5" s="96"/>
      <c r="E5" s="97" t="s">
        <v>4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9"/>
      <c r="T5" s="84"/>
      <c r="U5" s="84"/>
    </row>
    <row r="6" spans="1:21" ht="29" thickBot="1" x14ac:dyDescent="0.25">
      <c r="A6" s="10" t="s">
        <v>10</v>
      </c>
      <c r="B6" s="11" t="s">
        <v>11</v>
      </c>
      <c r="C6" s="11" t="s">
        <v>12</v>
      </c>
      <c r="D6" s="27" t="s">
        <v>15</v>
      </c>
      <c r="E6" s="64" t="s">
        <v>5</v>
      </c>
      <c r="F6" s="14" t="s">
        <v>6</v>
      </c>
      <c r="G6" s="14" t="s">
        <v>7</v>
      </c>
      <c r="H6" s="14" t="s">
        <v>8</v>
      </c>
      <c r="I6" s="15" t="s">
        <v>9</v>
      </c>
      <c r="J6" s="13" t="s">
        <v>5</v>
      </c>
      <c r="K6" s="14" t="s">
        <v>6</v>
      </c>
      <c r="L6" s="14" t="s">
        <v>7</v>
      </c>
      <c r="M6" s="14" t="s">
        <v>8</v>
      </c>
      <c r="N6" s="15" t="s">
        <v>9</v>
      </c>
      <c r="O6" s="13" t="s">
        <v>5</v>
      </c>
      <c r="P6" s="14" t="s">
        <v>6</v>
      </c>
      <c r="Q6" s="14" t="s">
        <v>7</v>
      </c>
      <c r="R6" s="14" t="s">
        <v>8</v>
      </c>
      <c r="S6" s="15" t="s">
        <v>9</v>
      </c>
      <c r="T6" s="100"/>
      <c r="U6" s="100"/>
    </row>
    <row r="7" spans="1:21" ht="66.75" customHeight="1" thickBot="1" x14ac:dyDescent="0.25">
      <c r="A7" s="59" t="s">
        <v>27</v>
      </c>
      <c r="B7" s="60" t="s">
        <v>61</v>
      </c>
      <c r="C7" s="60" t="s">
        <v>62</v>
      </c>
      <c r="D7" s="61" t="s">
        <v>18</v>
      </c>
      <c r="E7" s="45">
        <v>10</v>
      </c>
      <c r="F7" s="43">
        <v>10</v>
      </c>
      <c r="G7" s="43">
        <v>10</v>
      </c>
      <c r="H7" s="43">
        <v>10</v>
      </c>
      <c r="I7" s="44">
        <v>10</v>
      </c>
      <c r="J7" s="47">
        <v>9</v>
      </c>
      <c r="K7" s="43">
        <v>7</v>
      </c>
      <c r="L7" s="43">
        <v>8</v>
      </c>
      <c r="M7" s="43">
        <v>10</v>
      </c>
      <c r="N7" s="44">
        <v>7</v>
      </c>
      <c r="O7" s="47">
        <v>8</v>
      </c>
      <c r="P7" s="43">
        <v>8</v>
      </c>
      <c r="Q7" s="43">
        <v>9</v>
      </c>
      <c r="R7" s="43">
        <v>10</v>
      </c>
      <c r="S7" s="44">
        <v>9</v>
      </c>
      <c r="T7" s="46">
        <f>SUM(E7:S7)</f>
        <v>135</v>
      </c>
      <c r="U7" s="46">
        <v>1</v>
      </c>
    </row>
    <row r="10" spans="1:21" ht="34" x14ac:dyDescent="0.2">
      <c r="A10" s="78" t="s">
        <v>5</v>
      </c>
      <c r="B10" s="79" t="s">
        <v>86</v>
      </c>
    </row>
    <row r="11" spans="1:21" ht="34" x14ac:dyDescent="0.2">
      <c r="A11" s="80" t="s">
        <v>6</v>
      </c>
      <c r="B11" s="81" t="s">
        <v>87</v>
      </c>
    </row>
    <row r="12" spans="1:21" ht="17" x14ac:dyDescent="0.2">
      <c r="A12" s="80" t="s">
        <v>7</v>
      </c>
      <c r="B12" s="81" t="s">
        <v>88</v>
      </c>
    </row>
    <row r="13" spans="1:21" ht="34" x14ac:dyDescent="0.2">
      <c r="A13" s="80" t="s">
        <v>8</v>
      </c>
      <c r="B13" s="81" t="s">
        <v>89</v>
      </c>
    </row>
    <row r="14" spans="1:21" ht="17" x14ac:dyDescent="0.2">
      <c r="A14" s="58" t="s">
        <v>9</v>
      </c>
      <c r="B14" s="82" t="s">
        <v>90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16"/>
  <sheetViews>
    <sheetView topLeftCell="D6" workbookViewId="0">
      <selection activeCell="G14" sqref="F14:G15"/>
    </sheetView>
  </sheetViews>
  <sheetFormatPr baseColWidth="10" defaultColWidth="8.83203125" defaultRowHeight="15" x14ac:dyDescent="0.2"/>
  <cols>
    <col min="2" max="2" width="21.5" customWidth="1"/>
    <col min="3" max="3" width="17" customWidth="1"/>
    <col min="4" max="4" width="22.33203125" customWidth="1"/>
  </cols>
  <sheetData>
    <row r="2" spans="1:21" ht="19" x14ac:dyDescent="0.2">
      <c r="E2" s="2" t="s">
        <v>49</v>
      </c>
    </row>
    <row r="3" spans="1:21" ht="16" thickBot="1" x14ac:dyDescent="0.25"/>
    <row r="4" spans="1:21" ht="14" customHeight="1" thickBot="1" x14ac:dyDescent="0.25">
      <c r="A4" s="86" t="s">
        <v>0</v>
      </c>
      <c r="B4" s="87"/>
      <c r="C4" s="87"/>
      <c r="D4" s="88"/>
      <c r="E4" s="89" t="s">
        <v>1</v>
      </c>
      <c r="F4" s="90"/>
      <c r="G4" s="90"/>
      <c r="H4" s="90"/>
      <c r="I4" s="91"/>
      <c r="J4" s="92" t="s">
        <v>2</v>
      </c>
      <c r="K4" s="90"/>
      <c r="L4" s="90"/>
      <c r="M4" s="90"/>
      <c r="N4" s="91"/>
      <c r="O4" s="92" t="s">
        <v>3</v>
      </c>
      <c r="P4" s="90"/>
      <c r="Q4" s="90"/>
      <c r="R4" s="90"/>
      <c r="S4" s="105"/>
      <c r="T4" s="93" t="s">
        <v>13</v>
      </c>
      <c r="U4" s="83" t="s">
        <v>84</v>
      </c>
    </row>
    <row r="5" spans="1:21" ht="14" customHeight="1" thickBot="1" x14ac:dyDescent="0.25">
      <c r="A5" s="94" t="s">
        <v>14</v>
      </c>
      <c r="B5" s="95"/>
      <c r="C5" s="95"/>
      <c r="D5" s="96"/>
      <c r="E5" s="97" t="s">
        <v>4</v>
      </c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9"/>
      <c r="T5" s="84"/>
      <c r="U5" s="84"/>
    </row>
    <row r="6" spans="1:21" ht="29" thickBot="1" x14ac:dyDescent="0.25">
      <c r="A6" s="10" t="s">
        <v>10</v>
      </c>
      <c r="B6" s="11" t="s">
        <v>11</v>
      </c>
      <c r="C6" s="11" t="s">
        <v>12</v>
      </c>
      <c r="D6" s="12" t="s">
        <v>15</v>
      </c>
      <c r="E6" s="13" t="s">
        <v>5</v>
      </c>
      <c r="F6" s="14" t="s">
        <v>6</v>
      </c>
      <c r="G6" s="14" t="s">
        <v>7</v>
      </c>
      <c r="H6" s="14" t="s">
        <v>8</v>
      </c>
      <c r="I6" s="15" t="s">
        <v>9</v>
      </c>
      <c r="J6" s="13" t="s">
        <v>5</v>
      </c>
      <c r="K6" s="14" t="s">
        <v>6</v>
      </c>
      <c r="L6" s="14" t="s">
        <v>7</v>
      </c>
      <c r="M6" s="14" t="s">
        <v>8</v>
      </c>
      <c r="N6" s="15" t="s">
        <v>9</v>
      </c>
      <c r="O6" s="13" t="s">
        <v>5</v>
      </c>
      <c r="P6" s="14" t="s">
        <v>6</v>
      </c>
      <c r="Q6" s="14" t="s">
        <v>7</v>
      </c>
      <c r="R6" s="14" t="s">
        <v>8</v>
      </c>
      <c r="S6" s="15" t="s">
        <v>9</v>
      </c>
      <c r="T6" s="100"/>
      <c r="U6" s="100"/>
    </row>
    <row r="7" spans="1:21" ht="67.5" customHeight="1" x14ac:dyDescent="0.2">
      <c r="A7" s="56" t="s">
        <v>23</v>
      </c>
      <c r="B7" s="57" t="s">
        <v>52</v>
      </c>
      <c r="C7" s="57" t="s">
        <v>53</v>
      </c>
      <c r="D7" s="58" t="s">
        <v>18</v>
      </c>
      <c r="E7" s="39">
        <v>7</v>
      </c>
      <c r="F7" s="31">
        <v>7</v>
      </c>
      <c r="G7" s="31">
        <v>7</v>
      </c>
      <c r="H7" s="31">
        <v>7</v>
      </c>
      <c r="I7" s="32">
        <v>7</v>
      </c>
      <c r="J7" s="39">
        <v>8</v>
      </c>
      <c r="K7" s="31">
        <v>8</v>
      </c>
      <c r="L7" s="31">
        <v>9</v>
      </c>
      <c r="M7" s="31">
        <v>7</v>
      </c>
      <c r="N7" s="32">
        <v>10</v>
      </c>
      <c r="O7" s="39">
        <v>10</v>
      </c>
      <c r="P7" s="31">
        <v>10</v>
      </c>
      <c r="Q7" s="31">
        <v>10</v>
      </c>
      <c r="R7" s="31">
        <v>10</v>
      </c>
      <c r="S7" s="32">
        <v>10</v>
      </c>
      <c r="T7" s="42">
        <f>SUM(E7:S7)</f>
        <v>127</v>
      </c>
      <c r="U7" s="42">
        <v>1</v>
      </c>
    </row>
    <row r="8" spans="1:21" ht="34" x14ac:dyDescent="0.2">
      <c r="A8" s="48" t="s">
        <v>24</v>
      </c>
      <c r="B8" s="9" t="s">
        <v>54</v>
      </c>
      <c r="C8" s="9" t="s">
        <v>55</v>
      </c>
      <c r="D8" s="53"/>
      <c r="E8" s="72">
        <v>8</v>
      </c>
      <c r="F8" s="8">
        <v>7</v>
      </c>
      <c r="G8" s="8">
        <v>7</v>
      </c>
      <c r="H8" s="8">
        <v>8</v>
      </c>
      <c r="I8" s="73">
        <v>9</v>
      </c>
      <c r="J8" s="72">
        <v>8</v>
      </c>
      <c r="K8" s="8">
        <v>8</v>
      </c>
      <c r="L8" s="8">
        <v>8</v>
      </c>
      <c r="M8" s="8">
        <v>7</v>
      </c>
      <c r="N8" s="73">
        <v>10</v>
      </c>
      <c r="O8" s="72">
        <v>9</v>
      </c>
      <c r="P8" s="8">
        <v>8</v>
      </c>
      <c r="Q8" s="8">
        <v>9</v>
      </c>
      <c r="R8" s="8">
        <v>9</v>
      </c>
      <c r="S8" s="73">
        <v>10</v>
      </c>
      <c r="T8" s="42">
        <f t="shared" ref="T8:T9" si="0">SUM(E8:S8)</f>
        <v>125</v>
      </c>
      <c r="U8" s="42">
        <v>2</v>
      </c>
    </row>
    <row r="9" spans="1:21" ht="52" thickBot="1" x14ac:dyDescent="0.25">
      <c r="A9" s="49" t="s">
        <v>25</v>
      </c>
      <c r="B9" s="50" t="s">
        <v>56</v>
      </c>
      <c r="C9" s="50" t="s">
        <v>57</v>
      </c>
      <c r="D9" s="54"/>
      <c r="E9" s="41">
        <v>6</v>
      </c>
      <c r="F9" s="29">
        <v>7</v>
      </c>
      <c r="G9" s="29">
        <v>7</v>
      </c>
      <c r="H9" s="29">
        <v>7</v>
      </c>
      <c r="I9" s="30">
        <v>8</v>
      </c>
      <c r="J9" s="41">
        <v>7</v>
      </c>
      <c r="K9" s="29">
        <v>8</v>
      </c>
      <c r="L9" s="29">
        <v>7</v>
      </c>
      <c r="M9" s="29">
        <v>7</v>
      </c>
      <c r="N9" s="30">
        <v>10</v>
      </c>
      <c r="O9" s="41">
        <v>8</v>
      </c>
      <c r="P9" s="29">
        <v>8</v>
      </c>
      <c r="Q9" s="29">
        <v>9</v>
      </c>
      <c r="R9" s="29">
        <v>8</v>
      </c>
      <c r="S9" s="30">
        <v>10</v>
      </c>
      <c r="T9" s="46">
        <f t="shared" si="0"/>
        <v>117</v>
      </c>
      <c r="U9" s="46">
        <v>3</v>
      </c>
    </row>
    <row r="12" spans="1:21" ht="17" x14ac:dyDescent="0.2">
      <c r="A12" s="78" t="s">
        <v>5</v>
      </c>
      <c r="B12" s="79" t="s">
        <v>86</v>
      </c>
    </row>
    <row r="13" spans="1:21" ht="34" x14ac:dyDescent="0.2">
      <c r="A13" s="80" t="s">
        <v>6</v>
      </c>
      <c r="B13" s="81" t="s">
        <v>87</v>
      </c>
    </row>
    <row r="14" spans="1:21" ht="17" x14ac:dyDescent="0.2">
      <c r="A14" s="80" t="s">
        <v>7</v>
      </c>
      <c r="B14" s="81" t="s">
        <v>88</v>
      </c>
    </row>
    <row r="15" spans="1:21" ht="17" x14ac:dyDescent="0.2">
      <c r="A15" s="80" t="s">
        <v>8</v>
      </c>
      <c r="B15" s="81" t="s">
        <v>89</v>
      </c>
    </row>
    <row r="16" spans="1:21" ht="17" x14ac:dyDescent="0.2">
      <c r="A16" s="58" t="s">
        <v>9</v>
      </c>
      <c r="B16" s="82" t="s">
        <v>90</v>
      </c>
    </row>
  </sheetData>
  <mergeCells count="8">
    <mergeCell ref="U4:U6"/>
    <mergeCell ref="A4:D4"/>
    <mergeCell ref="E4:I4"/>
    <mergeCell ref="J4:N4"/>
    <mergeCell ref="O4:S4"/>
    <mergeCell ref="T4:T6"/>
    <mergeCell ref="A5:D5"/>
    <mergeCell ref="E5:S5"/>
  </mergeCells>
  <pageMargins left="0.78749999999999998" right="0.78749999999999998" top="1.05277777777778" bottom="1.05277777777778" header="0.78749999999999998" footer="0.78749999999999998"/>
  <pageSetup paperSize="0" scale="0" firstPageNumber="0" orientation="portrait" usePrinterDefaults="0" horizontalDpi="0" verticalDpi="0" copies="0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Народные, юниоры, коллективы</vt:lpstr>
      <vt:lpstr>Джаз-фанк, юн, б. коллект</vt:lpstr>
      <vt:lpstr>Совр хорео, юниоры, коллективы</vt:lpstr>
      <vt:lpstr>Народные, юниоры, дуэт</vt:lpstr>
      <vt:lpstr>Хип-хоп, юн, коллективы, бронза</vt:lpstr>
      <vt:lpstr>Хип-хоп, юн, коллективы, серебр</vt:lpstr>
      <vt:lpstr>Джаз-фанк, юниоры,соло</vt:lpstr>
      <vt:lpstr>Народные, юниоры, соло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User</cp:lastModifiedBy>
  <cp:revision>0</cp:revision>
  <cp:lastPrinted>2016-02-28T12:02:02Z</cp:lastPrinted>
  <dcterms:created xsi:type="dcterms:W3CDTF">2006-09-16T00:00:00Z</dcterms:created>
  <dcterms:modified xsi:type="dcterms:W3CDTF">2016-03-01T16:42:36Z</dcterms:modified>
</cp:coreProperties>
</file>